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375" yWindow="0" windowWidth="12870" windowHeight="10320" activeTab="1"/>
  </bookViews>
  <sheets>
    <sheet name="Mládež" sheetId="1" r:id="rId1"/>
    <sheet name="Elite" sheetId="4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 l="1"/>
  <c r="J32" i="4"/>
  <c r="J26" i="4"/>
  <c r="J29" i="4"/>
  <c r="J28" i="4"/>
  <c r="J25" i="4"/>
  <c r="J30" i="4"/>
  <c r="J27" i="4"/>
  <c r="J18" i="4"/>
  <c r="J15" i="4"/>
  <c r="J14" i="4"/>
  <c r="J17" i="4"/>
  <c r="J11" i="4"/>
  <c r="J13" i="4"/>
  <c r="J6" i="4"/>
  <c r="J10" i="4"/>
  <c r="J9" i="4"/>
  <c r="J8" i="4"/>
  <c r="J16" i="4"/>
  <c r="J12" i="4"/>
  <c r="J7" i="4"/>
  <c r="J71" i="1"/>
  <c r="J64" i="1"/>
  <c r="J62" i="1"/>
  <c r="J69" i="1"/>
  <c r="J65" i="1"/>
  <c r="J63" i="1"/>
  <c r="J66" i="1"/>
  <c r="J70" i="1"/>
  <c r="J67" i="1"/>
  <c r="J61" i="1"/>
  <c r="J68" i="1"/>
  <c r="J36" i="1"/>
  <c r="J13" i="1"/>
  <c r="J51" i="1"/>
  <c r="J46" i="1"/>
  <c r="J50" i="1"/>
  <c r="J49" i="1"/>
  <c r="J53" i="1"/>
  <c r="J52" i="1"/>
  <c r="J45" i="1"/>
  <c r="J48" i="1"/>
  <c r="J33" i="1"/>
  <c r="J32" i="1"/>
  <c r="J35" i="1"/>
  <c r="J31" i="1"/>
  <c r="J34" i="1"/>
  <c r="J37" i="1"/>
  <c r="J30" i="1"/>
  <c r="J29" i="1"/>
  <c r="J28" i="1"/>
  <c r="J20" i="1"/>
  <c r="J15" i="1"/>
  <c r="J12" i="1"/>
  <c r="J8" i="1"/>
  <c r="J18" i="1"/>
  <c r="J19" i="1"/>
  <c r="J17" i="1"/>
  <c r="J7" i="1"/>
  <c r="J14" i="1"/>
  <c r="J21" i="1"/>
  <c r="J9" i="1"/>
  <c r="J6" i="1"/>
  <c r="J11" i="1"/>
  <c r="J44" i="1"/>
  <c r="J55" i="1"/>
  <c r="J47" i="1"/>
  <c r="J54" i="1"/>
  <c r="J16" i="1"/>
</calcChain>
</file>

<file path=xl/sharedStrings.xml><?xml version="1.0" encoding="utf-8"?>
<sst xmlns="http://schemas.openxmlformats.org/spreadsheetml/2006/main" count="198" uniqueCount="106">
  <si>
    <t>Pořadí</t>
  </si>
  <si>
    <t>St. č.</t>
  </si>
  <si>
    <t>Jméno</t>
  </si>
  <si>
    <t>Klub</t>
  </si>
  <si>
    <t>celkem</t>
  </si>
  <si>
    <t>SP Kolo</t>
  </si>
  <si>
    <t>Staněk Jakub</t>
  </si>
  <si>
    <t>Dukla Praha</t>
  </si>
  <si>
    <t>Alblová Barbora</t>
  </si>
  <si>
    <t>CK Bítovská</t>
  </si>
  <si>
    <t>Hejhalová Dagmar</t>
  </si>
  <si>
    <t>Černý Filip</t>
  </si>
  <si>
    <t>Vávra Petr</t>
  </si>
  <si>
    <t>Novotný Ondřej</t>
  </si>
  <si>
    <t>Kobr Robert</t>
  </si>
  <si>
    <t>Luxík Jiří</t>
  </si>
  <si>
    <t>Kubelková Natálie</t>
  </si>
  <si>
    <t>Voltr Martin</t>
  </si>
  <si>
    <t>Marková Adéla</t>
  </si>
  <si>
    <t>Bikeclinic</t>
  </si>
  <si>
    <t>Reh Antonín</t>
  </si>
  <si>
    <t>Kobr Richard</t>
  </si>
  <si>
    <t>Vylučovačka</t>
  </si>
  <si>
    <t>Ročník narození</t>
  </si>
  <si>
    <t>Makovec Martin</t>
  </si>
  <si>
    <t>Tvrz Matěj</t>
  </si>
  <si>
    <t>Bradáč Adam</t>
  </si>
  <si>
    <t>Scratch-15</t>
  </si>
  <si>
    <t>Matějka Adam</t>
  </si>
  <si>
    <t>Kabrhel Milan</t>
  </si>
  <si>
    <t>Indra Jan</t>
  </si>
  <si>
    <t>Kuba Jakub</t>
  </si>
  <si>
    <t>Kohout Jaromír</t>
  </si>
  <si>
    <t>Černá Karolína</t>
  </si>
  <si>
    <t>Janoš Matyáš</t>
  </si>
  <si>
    <t>Andrlová Alexandra</t>
  </si>
  <si>
    <t>Džerengová Sabina</t>
  </si>
  <si>
    <t>Dohnal Filip</t>
  </si>
  <si>
    <t>Majerová Michaela</t>
  </si>
  <si>
    <t>Křikava Jakub</t>
  </si>
  <si>
    <t>Čapek Tomáš</t>
  </si>
  <si>
    <t>Bušek Matyáš</t>
  </si>
  <si>
    <t>Dohnal Jakub</t>
  </si>
  <si>
    <t>Majerová Tereza</t>
  </si>
  <si>
    <t>Šimek Jan</t>
  </si>
  <si>
    <t>Rozehnal Jan</t>
  </si>
  <si>
    <t>Bodovačka 30 á5</t>
  </si>
  <si>
    <t>Vávrová Kristýna</t>
  </si>
  <si>
    <t>Kategorie  Žáci</t>
  </si>
  <si>
    <t>Žákyně a Kadetky</t>
  </si>
  <si>
    <t>Kadeti</t>
  </si>
  <si>
    <t>Junioři</t>
  </si>
  <si>
    <t>Muži</t>
  </si>
  <si>
    <t>Juniorky a Ženy</t>
  </si>
  <si>
    <t>Kolařík Lukáš</t>
  </si>
  <si>
    <t>SKC Tufo Prostějov</t>
  </si>
  <si>
    <t>Kryl Vlastimil</t>
  </si>
  <si>
    <t>Šťastný Jakub</t>
  </si>
  <si>
    <t>Bernát Jakub</t>
  </si>
  <si>
    <t>Valuchová Natálie</t>
  </si>
  <si>
    <t>Dosedělová Tereza</t>
  </si>
  <si>
    <t>Cetkovská Ema</t>
  </si>
  <si>
    <t>Jeřábek Ondřej</t>
  </si>
  <si>
    <t>Šilhavý Daniel</t>
  </si>
  <si>
    <t>SK Petřín Plzeň</t>
  </si>
  <si>
    <t>Burlová Kristýna</t>
  </si>
  <si>
    <t>COPR Přestice</t>
  </si>
  <si>
    <t>Křikavová Šárka</t>
  </si>
  <si>
    <t>Bike club město Touškov</t>
  </si>
  <si>
    <t>CT Ostrov</t>
  </si>
  <si>
    <t>AC Sparta Praha</t>
  </si>
  <si>
    <t>Rybín Daniel</t>
  </si>
  <si>
    <t>Komínek Ludvík</t>
  </si>
  <si>
    <t>Vítkovský Petr</t>
  </si>
  <si>
    <t>Džerengová Barbora</t>
  </si>
  <si>
    <t>Planičková Eva</t>
  </si>
  <si>
    <t>Jauris René</t>
  </si>
  <si>
    <t>Macko Michal</t>
  </si>
  <si>
    <t>Boday Šimon</t>
  </si>
  <si>
    <t>TJ KOVO Praha</t>
  </si>
  <si>
    <t>Toul Daniel</t>
  </si>
  <si>
    <t>TJ Cykloprag</t>
  </si>
  <si>
    <t>Babor Dan</t>
  </si>
  <si>
    <t>Jiroušková Eva</t>
  </si>
  <si>
    <t xml:space="preserve">Whirlpool team Junior </t>
  </si>
  <si>
    <t>Tieltse Renners-Patrick</t>
  </si>
  <si>
    <t>Kohout Michal</t>
  </si>
  <si>
    <t>Adámek Šimon</t>
  </si>
  <si>
    <t>Kraus Jan</t>
  </si>
  <si>
    <t>Vendolský Ondřej</t>
  </si>
  <si>
    <t>Bláha Martin</t>
  </si>
  <si>
    <t>Furst Roman</t>
  </si>
  <si>
    <t>Hačecký Vojtěch</t>
  </si>
  <si>
    <t>Whirpool</t>
  </si>
  <si>
    <t>Hochmann</t>
  </si>
  <si>
    <t>Nejlevnější  Pneu</t>
  </si>
  <si>
    <t>Rugovac Denis</t>
  </si>
  <si>
    <t>Puskinak.cz</t>
  </si>
  <si>
    <t>Scratch-25</t>
  </si>
  <si>
    <t>Bodovačka 60 á 10</t>
  </si>
  <si>
    <t>MEMORIÁL EVŽENA a JAROSLAVA CIHLÁŘE</t>
  </si>
  <si>
    <t>Starší žáci</t>
  </si>
  <si>
    <t>Mladší žáci</t>
  </si>
  <si>
    <t>MEMORIÁL EVŽENA a JAROSLAVA CIHLÁŘE - 2016</t>
  </si>
  <si>
    <t>Bodovačka 220 á 20</t>
  </si>
  <si>
    <t>MEMORIÁL EVŽENA a JAROSLAVA CIHLÁŘE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</si>
</sst>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1" fillId="0" borderId="0" xfId="1"/>
    <xf numFmtId="14" fontId="3" fillId="0" borderId="0" xfId="1" applyNumberFormat="1" applyFont="1"/>
    <xf numFmtId="14" fontId="4" fillId="0" borderId="0" xfId="1" applyNumberFormat="1" applyFont="1"/>
    <xf numFmtId="0" fontId="1" fillId="0" borderId="3" xfId="1" applyFont="1" applyBorder="1"/>
    <xf numFmtId="0" fontId="1" fillId="0" borderId="5" xfId="1" applyBorder="1"/>
    <xf numFmtId="0" fontId="1" fillId="0" borderId="0" xfId="1" applyBorder="1" applyAlignment="1">
      <alignment horizontal="center"/>
    </xf>
    <xf numFmtId="0" fontId="1" fillId="0" borderId="0" xfId="1" applyBorder="1"/>
    <xf numFmtId="0" fontId="1" fillId="0" borderId="3" xfId="1" applyBorder="1"/>
    <xf numFmtId="0" fontId="1" fillId="0" borderId="5" xfId="1" applyFont="1" applyBorder="1"/>
    <xf numFmtId="0" fontId="1" fillId="0" borderId="3" xfId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1" fillId="0" borderId="10" xfId="1" applyBorder="1"/>
    <xf numFmtId="0" fontId="1" fillId="0" borderId="10" xfId="1" applyBorder="1" applyAlignment="1">
      <alignment horizontal="center"/>
    </xf>
    <xf numFmtId="0" fontId="6" fillId="0" borderId="0" xfId="0" applyFont="1"/>
    <xf numFmtId="0" fontId="1" fillId="0" borderId="10" xfId="1" applyFont="1" applyBorder="1"/>
    <xf numFmtId="0" fontId="1" fillId="0" borderId="1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 vertical="center"/>
    </xf>
    <xf numFmtId="0" fontId="1" fillId="0" borderId="17" xfId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horizontal="center"/>
    </xf>
    <xf numFmtId="0" fontId="1" fillId="0" borderId="12" xfId="1" applyBorder="1"/>
    <xf numFmtId="0" fontId="1" fillId="0" borderId="4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9" xfId="1" applyBorder="1"/>
    <xf numFmtId="0" fontId="5" fillId="0" borderId="2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17" xfId="1" applyFont="1" applyBorder="1" applyAlignment="1">
      <alignment horizontal="center" vertical="center"/>
    </xf>
    <xf numFmtId="0" fontId="1" fillId="0" borderId="20" xfId="1" applyBorder="1" applyAlignment="1">
      <alignment horizontal="center"/>
    </xf>
    <xf numFmtId="0" fontId="1" fillId="0" borderId="20" xfId="1" applyBorder="1"/>
    <xf numFmtId="0" fontId="1" fillId="0" borderId="20" xfId="1" applyFont="1" applyBorder="1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14" fontId="4" fillId="0" borderId="0" xfId="1" applyNumberFormat="1" applyFont="1" applyAlignment="1">
      <alignment horizontal="center"/>
    </xf>
    <xf numFmtId="0" fontId="1" fillId="0" borderId="2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2" xfId="1" applyFont="1" applyBorder="1" applyAlignment="1">
      <alignment horizontal="left" vertical="center"/>
    </xf>
    <xf numFmtId="0" fontId="5" fillId="0" borderId="8" xfId="1" applyFont="1" applyBorder="1" applyAlignment="1">
      <alignment vertical="center"/>
    </xf>
    <xf numFmtId="0" fontId="1" fillId="0" borderId="19" xfId="1" applyBorder="1" applyAlignment="1">
      <alignment horizontal="center"/>
    </xf>
    <xf numFmtId="0" fontId="1" fillId="0" borderId="5" xfId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1" fillId="0" borderId="6" xfId="1" applyBorder="1" applyAlignment="1">
      <alignment horizontal="center"/>
    </xf>
    <xf numFmtId="20" fontId="5" fillId="0" borderId="25" xfId="1" applyNumberFormat="1" applyFont="1" applyBorder="1" applyAlignment="1">
      <alignment horizontal="center" vertical="center"/>
    </xf>
    <xf numFmtId="20" fontId="5" fillId="0" borderId="26" xfId="1" applyNumberFormat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46" fontId="5" fillId="0" borderId="26" xfId="1" applyNumberFormat="1" applyFont="1" applyBorder="1" applyAlignment="1">
      <alignment horizontal="center" vertic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A49" zoomScale="85" zoomScaleNormal="85" workbookViewId="0">
      <selection activeCell="F61" sqref="F61"/>
    </sheetView>
  </sheetViews>
  <sheetFormatPr defaultRowHeight="15" x14ac:dyDescent="0.25"/>
  <cols>
    <col min="1" max="1" width="13.140625" style="2" customWidth="1"/>
    <col min="2" max="2" width="4.7109375" style="2" customWidth="1"/>
    <col min="3" max="3" width="22.28515625" style="2" customWidth="1"/>
    <col min="4" max="4" width="20.85546875" style="2" customWidth="1"/>
    <col min="5" max="5" width="11.85546875" style="48" customWidth="1"/>
    <col min="6" max="8" width="11.85546875" style="2" customWidth="1"/>
    <col min="9" max="9" width="11.85546875" style="48" customWidth="1"/>
    <col min="10" max="10" width="10.5703125" style="2" customWidth="1"/>
  </cols>
  <sheetData>
    <row r="1" spans="1:10" ht="27.75" customHeight="1" x14ac:dyDescent="0.3">
      <c r="A1" s="19" t="s">
        <v>103</v>
      </c>
    </row>
    <row r="2" spans="1:10" ht="6.75" customHeight="1" x14ac:dyDescent="0.3">
      <c r="A2" s="3"/>
      <c r="B2" s="4"/>
      <c r="C2" s="4"/>
      <c r="D2" s="4"/>
      <c r="E2" s="49"/>
      <c r="F2" s="4"/>
      <c r="G2" s="4"/>
      <c r="H2" s="4"/>
      <c r="I2" s="49"/>
      <c r="J2" s="4"/>
    </row>
    <row r="3" spans="1:10" ht="23.25" customHeight="1" thickBot="1" x14ac:dyDescent="0.35">
      <c r="A3" s="3" t="s">
        <v>48</v>
      </c>
      <c r="B3" s="4"/>
      <c r="C3" s="4"/>
      <c r="D3" s="4"/>
      <c r="E3" s="49"/>
      <c r="F3" s="4"/>
      <c r="G3" s="4"/>
      <c r="H3" s="4"/>
      <c r="I3" s="49"/>
      <c r="J3" s="4"/>
    </row>
    <row r="4" spans="1:10" ht="27.75" customHeight="1" x14ac:dyDescent="0.25">
      <c r="A4" s="23" t="s">
        <v>0</v>
      </c>
      <c r="B4" s="13" t="s">
        <v>1</v>
      </c>
      <c r="C4" s="14" t="s">
        <v>2</v>
      </c>
      <c r="D4" s="14" t="s">
        <v>3</v>
      </c>
      <c r="E4" s="37" t="s">
        <v>23</v>
      </c>
      <c r="F4" s="26" t="s">
        <v>27</v>
      </c>
      <c r="G4" s="51" t="s">
        <v>46</v>
      </c>
      <c r="H4" s="14" t="s">
        <v>22</v>
      </c>
      <c r="I4" s="51"/>
      <c r="J4" s="15" t="s">
        <v>4</v>
      </c>
    </row>
    <row r="5" spans="1:10" ht="19.5" customHeight="1" x14ac:dyDescent="0.25">
      <c r="A5" s="52"/>
      <c r="B5" s="60" t="s">
        <v>101</v>
      </c>
      <c r="C5" s="54"/>
      <c r="D5" s="54"/>
      <c r="E5" s="55"/>
      <c r="F5" s="66">
        <v>0.14097222222222222</v>
      </c>
      <c r="G5" s="67">
        <v>0.2902777777777778</v>
      </c>
      <c r="H5" s="58"/>
      <c r="I5" s="57"/>
      <c r="J5" s="59"/>
    </row>
    <row r="6" spans="1:10" x14ac:dyDescent="0.25">
      <c r="A6" s="24">
        <v>1</v>
      </c>
      <c r="B6" s="31">
        <v>92</v>
      </c>
      <c r="C6" s="17" t="s">
        <v>80</v>
      </c>
      <c r="D6" s="17" t="s">
        <v>81</v>
      </c>
      <c r="E6" s="35">
        <v>2002</v>
      </c>
      <c r="F6" s="27">
        <v>1</v>
      </c>
      <c r="G6" s="11">
        <v>1</v>
      </c>
      <c r="H6" s="12">
        <v>2</v>
      </c>
      <c r="I6" s="12"/>
      <c r="J6" s="16">
        <f>SUM(F6:I6)</f>
        <v>4</v>
      </c>
    </row>
    <row r="7" spans="1:10" x14ac:dyDescent="0.25">
      <c r="A7" s="24">
        <v>2</v>
      </c>
      <c r="B7" s="31">
        <v>89</v>
      </c>
      <c r="C7" s="5" t="s">
        <v>12</v>
      </c>
      <c r="D7" s="5" t="s">
        <v>9</v>
      </c>
      <c r="E7" s="32">
        <v>2003</v>
      </c>
      <c r="F7" s="27">
        <v>2</v>
      </c>
      <c r="G7" s="11">
        <v>2</v>
      </c>
      <c r="H7" s="12">
        <v>1</v>
      </c>
      <c r="I7" s="11"/>
      <c r="J7" s="16">
        <f>SUM(F7:I7)</f>
        <v>5</v>
      </c>
    </row>
    <row r="8" spans="1:10" x14ac:dyDescent="0.25">
      <c r="A8" s="24">
        <v>3</v>
      </c>
      <c r="B8" s="31">
        <v>38</v>
      </c>
      <c r="C8" s="17" t="s">
        <v>11</v>
      </c>
      <c r="D8" s="17" t="s">
        <v>7</v>
      </c>
      <c r="E8" s="35">
        <v>2003</v>
      </c>
      <c r="F8" s="28">
        <v>3</v>
      </c>
      <c r="G8" s="12">
        <v>4</v>
      </c>
      <c r="H8" s="11">
        <v>4</v>
      </c>
      <c r="I8" s="11"/>
      <c r="J8" s="16">
        <f>SUM(F8:I8)</f>
        <v>11</v>
      </c>
    </row>
    <row r="9" spans="1:10" x14ac:dyDescent="0.25">
      <c r="A9" s="24">
        <v>4</v>
      </c>
      <c r="B9" s="31">
        <v>51</v>
      </c>
      <c r="C9" s="17" t="s">
        <v>24</v>
      </c>
      <c r="D9" s="17" t="s">
        <v>64</v>
      </c>
      <c r="E9" s="35">
        <v>2003</v>
      </c>
      <c r="F9" s="28">
        <v>11</v>
      </c>
      <c r="G9" s="12">
        <v>13</v>
      </c>
      <c r="H9" s="11">
        <v>12</v>
      </c>
      <c r="I9" s="12"/>
      <c r="J9" s="16">
        <f>SUM(F9:I9)</f>
        <v>36</v>
      </c>
    </row>
    <row r="10" spans="1:10" ht="20.25" customHeight="1" x14ac:dyDescent="0.25">
      <c r="A10" s="24"/>
      <c r="B10" s="61" t="s">
        <v>102</v>
      </c>
      <c r="C10" s="17"/>
      <c r="D10" s="17"/>
      <c r="E10" s="35"/>
      <c r="F10" s="28"/>
      <c r="G10" s="12"/>
      <c r="H10" s="11"/>
      <c r="I10" s="12"/>
      <c r="J10" s="16"/>
    </row>
    <row r="11" spans="1:10" x14ac:dyDescent="0.25">
      <c r="A11" s="24">
        <v>1</v>
      </c>
      <c r="B11" s="31">
        <v>96</v>
      </c>
      <c r="C11" s="9" t="s">
        <v>21</v>
      </c>
      <c r="D11" s="9" t="s">
        <v>9</v>
      </c>
      <c r="E11" s="34">
        <v>2005</v>
      </c>
      <c r="F11" s="28">
        <v>4</v>
      </c>
      <c r="G11" s="12">
        <v>3</v>
      </c>
      <c r="H11" s="11">
        <v>5</v>
      </c>
      <c r="I11" s="11"/>
      <c r="J11" s="16">
        <f t="shared" ref="J11:J21" si="0">SUM(F11:I11)</f>
        <v>12</v>
      </c>
    </row>
    <row r="12" spans="1:10" x14ac:dyDescent="0.25">
      <c r="A12" s="24">
        <v>2</v>
      </c>
      <c r="B12" s="31">
        <v>85</v>
      </c>
      <c r="C12" s="17" t="s">
        <v>13</v>
      </c>
      <c r="D12" s="17" t="s">
        <v>7</v>
      </c>
      <c r="E12" s="35">
        <v>2005</v>
      </c>
      <c r="F12" s="27">
        <v>5</v>
      </c>
      <c r="G12" s="12">
        <v>5</v>
      </c>
      <c r="H12" s="12">
        <v>6</v>
      </c>
      <c r="I12" s="11"/>
      <c r="J12" s="16">
        <f t="shared" si="0"/>
        <v>16</v>
      </c>
    </row>
    <row r="13" spans="1:10" x14ac:dyDescent="0.25">
      <c r="A13" s="24">
        <v>3</v>
      </c>
      <c r="B13" s="31">
        <v>36</v>
      </c>
      <c r="C13" s="5" t="s">
        <v>63</v>
      </c>
      <c r="D13" s="5" t="s">
        <v>5</v>
      </c>
      <c r="E13" s="32">
        <v>2005</v>
      </c>
      <c r="F13" s="27">
        <v>7</v>
      </c>
      <c r="G13" s="11">
        <v>7</v>
      </c>
      <c r="H13" s="12">
        <v>3</v>
      </c>
      <c r="I13" s="12"/>
      <c r="J13" s="16">
        <f t="shared" si="0"/>
        <v>17</v>
      </c>
    </row>
    <row r="14" spans="1:10" x14ac:dyDescent="0.25">
      <c r="A14" s="24">
        <v>4</v>
      </c>
      <c r="B14" s="31">
        <v>32</v>
      </c>
      <c r="C14" s="9" t="s">
        <v>14</v>
      </c>
      <c r="D14" s="9" t="s">
        <v>9</v>
      </c>
      <c r="E14" s="32">
        <v>2005</v>
      </c>
      <c r="F14" s="27">
        <v>8</v>
      </c>
      <c r="G14" s="11">
        <v>8</v>
      </c>
      <c r="H14" s="12">
        <v>7</v>
      </c>
      <c r="I14" s="11"/>
      <c r="J14" s="16">
        <f t="shared" si="0"/>
        <v>23</v>
      </c>
    </row>
    <row r="15" spans="1:10" x14ac:dyDescent="0.25">
      <c r="A15" s="24">
        <v>5</v>
      </c>
      <c r="B15" s="31">
        <v>87</v>
      </c>
      <c r="C15" s="5" t="s">
        <v>37</v>
      </c>
      <c r="D15" s="5" t="s">
        <v>9</v>
      </c>
      <c r="E15" s="34">
        <v>2004</v>
      </c>
      <c r="F15" s="28">
        <v>9</v>
      </c>
      <c r="G15" s="12">
        <v>6</v>
      </c>
      <c r="H15" s="12">
        <v>9</v>
      </c>
      <c r="I15" s="12"/>
      <c r="J15" s="16">
        <f t="shared" si="0"/>
        <v>24</v>
      </c>
    </row>
    <row r="16" spans="1:10" x14ac:dyDescent="0.25">
      <c r="A16" s="24">
        <v>6</v>
      </c>
      <c r="B16" s="31">
        <v>50</v>
      </c>
      <c r="C16" s="9" t="s">
        <v>6</v>
      </c>
      <c r="D16" s="5" t="s">
        <v>64</v>
      </c>
      <c r="E16" s="34">
        <v>2004</v>
      </c>
      <c r="F16" s="28">
        <v>10</v>
      </c>
      <c r="G16" s="12">
        <v>9</v>
      </c>
      <c r="H16" s="12">
        <v>8</v>
      </c>
      <c r="I16" s="12"/>
      <c r="J16" s="16">
        <f t="shared" si="0"/>
        <v>27</v>
      </c>
    </row>
    <row r="17" spans="1:10" x14ac:dyDescent="0.25">
      <c r="A17" s="24">
        <v>7</v>
      </c>
      <c r="B17" s="33">
        <v>37</v>
      </c>
      <c r="C17" s="9" t="s">
        <v>31</v>
      </c>
      <c r="D17" s="9" t="s">
        <v>7</v>
      </c>
      <c r="E17" s="34">
        <v>2005</v>
      </c>
      <c r="F17" s="30">
        <v>6</v>
      </c>
      <c r="G17" s="12">
        <v>10</v>
      </c>
      <c r="H17" s="11">
        <v>11</v>
      </c>
      <c r="I17" s="12"/>
      <c r="J17" s="16">
        <f t="shared" si="0"/>
        <v>27</v>
      </c>
    </row>
    <row r="18" spans="1:10" x14ac:dyDescent="0.25">
      <c r="A18" s="24">
        <v>8</v>
      </c>
      <c r="B18" s="31">
        <v>49</v>
      </c>
      <c r="C18" s="9" t="s">
        <v>32</v>
      </c>
      <c r="D18" s="9" t="s">
        <v>64</v>
      </c>
      <c r="E18" s="34">
        <v>2005</v>
      </c>
      <c r="F18" s="28">
        <v>12</v>
      </c>
      <c r="G18" s="12">
        <v>11</v>
      </c>
      <c r="H18" s="21">
        <v>10</v>
      </c>
      <c r="I18" s="21"/>
      <c r="J18" s="16">
        <f t="shared" si="0"/>
        <v>33</v>
      </c>
    </row>
    <row r="19" spans="1:10" x14ac:dyDescent="0.25">
      <c r="A19" s="24">
        <v>9</v>
      </c>
      <c r="B19" s="31">
        <v>31</v>
      </c>
      <c r="C19" s="44" t="s">
        <v>62</v>
      </c>
      <c r="D19" s="44" t="s">
        <v>5</v>
      </c>
      <c r="E19" s="32">
        <v>2006</v>
      </c>
      <c r="F19" s="28">
        <v>13</v>
      </c>
      <c r="G19" s="12">
        <v>14</v>
      </c>
      <c r="H19" s="21">
        <v>14</v>
      </c>
      <c r="I19" s="21"/>
      <c r="J19" s="16">
        <f t="shared" si="0"/>
        <v>41</v>
      </c>
    </row>
    <row r="20" spans="1:10" x14ac:dyDescent="0.25">
      <c r="A20" s="24">
        <v>10</v>
      </c>
      <c r="B20" s="33">
        <v>33</v>
      </c>
      <c r="C20" s="9" t="s">
        <v>26</v>
      </c>
      <c r="D20" s="9" t="s">
        <v>7</v>
      </c>
      <c r="E20" s="32">
        <v>2006</v>
      </c>
      <c r="F20" s="29">
        <v>14</v>
      </c>
      <c r="G20" s="12">
        <v>12</v>
      </c>
      <c r="H20" s="18">
        <v>15</v>
      </c>
      <c r="I20" s="18"/>
      <c r="J20" s="16">
        <f t="shared" si="0"/>
        <v>41</v>
      </c>
    </row>
    <row r="21" spans="1:10" x14ac:dyDescent="0.25">
      <c r="A21" s="24">
        <v>11</v>
      </c>
      <c r="B21" s="33">
        <v>29</v>
      </c>
      <c r="C21" s="5" t="s">
        <v>28</v>
      </c>
      <c r="D21" s="5" t="s">
        <v>5</v>
      </c>
      <c r="E21" s="34">
        <v>2004</v>
      </c>
      <c r="F21" s="30">
        <v>15</v>
      </c>
      <c r="G21" s="12">
        <v>15</v>
      </c>
      <c r="H21" s="11">
        <v>13</v>
      </c>
      <c r="I21" s="12"/>
      <c r="J21" s="16">
        <f t="shared" si="0"/>
        <v>43</v>
      </c>
    </row>
    <row r="22" spans="1:10" ht="15.75" thickBot="1" x14ac:dyDescent="0.3">
      <c r="A22" s="25"/>
      <c r="B22" s="36"/>
      <c r="C22" s="6"/>
      <c r="D22" s="6"/>
      <c r="E22" s="39"/>
      <c r="F22" s="38"/>
      <c r="G22" s="22"/>
      <c r="H22" s="22"/>
      <c r="I22" s="22"/>
      <c r="J22" s="16"/>
    </row>
    <row r="23" spans="1:10" ht="18" customHeight="1" x14ac:dyDescent="0.25">
      <c r="A23" s="7"/>
      <c r="B23" s="8"/>
      <c r="C23" s="8"/>
      <c r="D23" s="8"/>
      <c r="E23" s="7"/>
      <c r="F23" s="8"/>
      <c r="G23" s="8"/>
      <c r="H23" s="8"/>
      <c r="I23" s="7"/>
      <c r="J23" s="8"/>
    </row>
    <row r="24" spans="1:10" ht="19.5" x14ac:dyDescent="0.3">
      <c r="A24" s="19" t="s">
        <v>100</v>
      </c>
      <c r="B24" s="4"/>
      <c r="C24" s="4"/>
      <c r="D24" s="4"/>
      <c r="E24" s="49"/>
      <c r="F24" s="4"/>
      <c r="G24" s="4"/>
      <c r="H24" s="4"/>
      <c r="I24" s="49"/>
      <c r="J24" s="4"/>
    </row>
    <row r="25" spans="1:10" ht="23.25" customHeight="1" thickBot="1" x14ac:dyDescent="0.35">
      <c r="A25" s="3" t="s">
        <v>49</v>
      </c>
      <c r="B25" s="4"/>
      <c r="C25" s="4"/>
      <c r="D25" s="4"/>
      <c r="E25" s="49"/>
      <c r="F25" s="4"/>
      <c r="G25" s="4"/>
      <c r="H25" s="4"/>
      <c r="I25" s="49"/>
      <c r="J25" s="4"/>
    </row>
    <row r="26" spans="1:10" ht="27.75" customHeight="1" x14ac:dyDescent="0.25">
      <c r="A26" s="23" t="s">
        <v>0</v>
      </c>
      <c r="B26" s="13" t="s">
        <v>1</v>
      </c>
      <c r="C26" s="14" t="s">
        <v>2</v>
      </c>
      <c r="D26" s="14" t="s">
        <v>3</v>
      </c>
      <c r="E26" s="37" t="s">
        <v>23</v>
      </c>
      <c r="F26" s="26" t="s">
        <v>27</v>
      </c>
      <c r="G26" s="51" t="s">
        <v>46</v>
      </c>
      <c r="H26" s="14" t="s">
        <v>22</v>
      </c>
      <c r="I26" s="51"/>
      <c r="J26" s="15" t="s">
        <v>4</v>
      </c>
    </row>
    <row r="27" spans="1:10" ht="27.75" customHeight="1" x14ac:dyDescent="0.25">
      <c r="A27" s="52"/>
      <c r="B27" s="53"/>
      <c r="C27" s="58"/>
      <c r="D27" s="58"/>
      <c r="E27" s="68"/>
      <c r="F27" s="66">
        <v>0.1451388888888889</v>
      </c>
      <c r="G27" s="67">
        <v>0.29166666666666669</v>
      </c>
      <c r="H27" s="58"/>
      <c r="I27" s="57"/>
      <c r="J27" s="59"/>
    </row>
    <row r="28" spans="1:10" x14ac:dyDescent="0.25">
      <c r="A28" s="24">
        <v>1</v>
      </c>
      <c r="B28" s="31">
        <v>90</v>
      </c>
      <c r="C28" s="5" t="s">
        <v>10</v>
      </c>
      <c r="D28" s="5" t="s">
        <v>7</v>
      </c>
      <c r="E28" s="34">
        <v>2003</v>
      </c>
      <c r="F28" s="40">
        <v>1</v>
      </c>
      <c r="G28" s="12">
        <v>1</v>
      </c>
      <c r="H28" s="12">
        <v>1</v>
      </c>
      <c r="I28" s="12"/>
      <c r="J28" s="16">
        <f t="shared" ref="J28:J37" si="1">SUM(F28:I28)</f>
        <v>3</v>
      </c>
    </row>
    <row r="29" spans="1:10" x14ac:dyDescent="0.25">
      <c r="A29" s="24">
        <v>2</v>
      </c>
      <c r="B29" s="31">
        <v>63</v>
      </c>
      <c r="C29" s="5" t="s">
        <v>65</v>
      </c>
      <c r="D29" s="5" t="s">
        <v>66</v>
      </c>
      <c r="E29" s="34">
        <v>2002</v>
      </c>
      <c r="F29" s="40">
        <v>2</v>
      </c>
      <c r="G29" s="12">
        <v>4</v>
      </c>
      <c r="H29" s="12">
        <v>2</v>
      </c>
      <c r="I29" s="12"/>
      <c r="J29" s="16">
        <f t="shared" si="1"/>
        <v>8</v>
      </c>
    </row>
    <row r="30" spans="1:10" x14ac:dyDescent="0.25">
      <c r="A30" s="24">
        <v>3</v>
      </c>
      <c r="B30" s="31">
        <v>46</v>
      </c>
      <c r="C30" s="9" t="s">
        <v>36</v>
      </c>
      <c r="D30" s="5" t="s">
        <v>7</v>
      </c>
      <c r="E30" s="32">
        <v>2002</v>
      </c>
      <c r="F30" s="40">
        <v>3</v>
      </c>
      <c r="G30" s="12">
        <v>3</v>
      </c>
      <c r="H30" s="12">
        <v>3</v>
      </c>
      <c r="I30" s="12"/>
      <c r="J30" s="16">
        <f t="shared" si="1"/>
        <v>9</v>
      </c>
    </row>
    <row r="31" spans="1:10" x14ac:dyDescent="0.25">
      <c r="A31" s="24">
        <v>4</v>
      </c>
      <c r="B31" s="31">
        <v>52</v>
      </c>
      <c r="C31" s="5" t="s">
        <v>16</v>
      </c>
      <c r="D31" s="5" t="s">
        <v>5</v>
      </c>
      <c r="E31" s="34">
        <v>2000</v>
      </c>
      <c r="F31" s="40">
        <v>4</v>
      </c>
      <c r="G31" s="12">
        <v>2</v>
      </c>
      <c r="H31" s="12">
        <v>4</v>
      </c>
      <c r="I31" s="12"/>
      <c r="J31" s="16">
        <f t="shared" si="1"/>
        <v>10</v>
      </c>
    </row>
    <row r="32" spans="1:10" x14ac:dyDescent="0.25">
      <c r="A32" s="24">
        <v>5</v>
      </c>
      <c r="B32" s="31">
        <v>42</v>
      </c>
      <c r="C32" s="20" t="s">
        <v>33</v>
      </c>
      <c r="D32" s="20" t="s">
        <v>7</v>
      </c>
      <c r="E32" s="35">
        <v>2006</v>
      </c>
      <c r="F32" s="40">
        <v>5</v>
      </c>
      <c r="G32" s="12">
        <v>6</v>
      </c>
      <c r="H32" s="12">
        <v>6</v>
      </c>
      <c r="I32" s="12"/>
      <c r="J32" s="16">
        <f t="shared" si="1"/>
        <v>17</v>
      </c>
    </row>
    <row r="33" spans="1:10" x14ac:dyDescent="0.25">
      <c r="A33" s="24">
        <v>6</v>
      </c>
      <c r="B33" s="31">
        <v>9</v>
      </c>
      <c r="C33" s="9" t="s">
        <v>38</v>
      </c>
      <c r="D33" s="9" t="s">
        <v>7</v>
      </c>
      <c r="E33" s="34">
        <v>2001</v>
      </c>
      <c r="F33" s="40">
        <v>10</v>
      </c>
      <c r="G33" s="12">
        <v>5</v>
      </c>
      <c r="H33" s="12">
        <v>5</v>
      </c>
      <c r="I33" s="12"/>
      <c r="J33" s="16">
        <f t="shared" si="1"/>
        <v>20</v>
      </c>
    </row>
    <row r="34" spans="1:10" x14ac:dyDescent="0.25">
      <c r="A34" s="24">
        <v>7</v>
      </c>
      <c r="B34" s="31">
        <v>54</v>
      </c>
      <c r="C34" s="5" t="s">
        <v>35</v>
      </c>
      <c r="D34" s="5" t="s">
        <v>79</v>
      </c>
      <c r="E34" s="34">
        <v>200</v>
      </c>
      <c r="F34" s="40">
        <v>7</v>
      </c>
      <c r="G34" s="12">
        <v>7</v>
      </c>
      <c r="H34" s="12">
        <v>7</v>
      </c>
      <c r="I34" s="12"/>
      <c r="J34" s="16">
        <f t="shared" si="1"/>
        <v>21</v>
      </c>
    </row>
    <row r="35" spans="1:10" x14ac:dyDescent="0.25">
      <c r="A35" s="24">
        <v>8</v>
      </c>
      <c r="B35" s="31">
        <v>41</v>
      </c>
      <c r="C35" s="5" t="s">
        <v>67</v>
      </c>
      <c r="D35" s="5" t="s">
        <v>68</v>
      </c>
      <c r="E35" s="34">
        <v>2003</v>
      </c>
      <c r="F35" s="40">
        <v>6</v>
      </c>
      <c r="G35" s="12">
        <v>8</v>
      </c>
      <c r="H35" s="12">
        <v>8</v>
      </c>
      <c r="I35" s="12"/>
      <c r="J35" s="16">
        <f t="shared" si="1"/>
        <v>22</v>
      </c>
    </row>
    <row r="36" spans="1:10" x14ac:dyDescent="0.25">
      <c r="A36" s="24">
        <v>9</v>
      </c>
      <c r="B36" s="31">
        <v>44</v>
      </c>
      <c r="C36" s="5" t="s">
        <v>8</v>
      </c>
      <c r="D36" s="5" t="s">
        <v>7</v>
      </c>
      <c r="E36" s="34">
        <v>2005</v>
      </c>
      <c r="F36" s="40">
        <v>8</v>
      </c>
      <c r="G36" s="12">
        <v>9</v>
      </c>
      <c r="H36" s="12">
        <v>9</v>
      </c>
      <c r="I36" s="12"/>
      <c r="J36" s="16">
        <f t="shared" si="1"/>
        <v>26</v>
      </c>
    </row>
    <row r="37" spans="1:10" x14ac:dyDescent="0.25">
      <c r="A37" s="24">
        <v>10</v>
      </c>
      <c r="B37" s="33">
        <v>62</v>
      </c>
      <c r="C37" s="9" t="s">
        <v>18</v>
      </c>
      <c r="D37" s="9" t="s">
        <v>7</v>
      </c>
      <c r="E37" s="34">
        <v>2006</v>
      </c>
      <c r="F37" s="40">
        <v>9</v>
      </c>
      <c r="G37" s="12">
        <v>10</v>
      </c>
      <c r="H37" s="12">
        <v>10</v>
      </c>
      <c r="I37" s="12"/>
      <c r="J37" s="16">
        <f t="shared" si="1"/>
        <v>29</v>
      </c>
    </row>
    <row r="38" spans="1:10" ht="15.75" thickBot="1" x14ac:dyDescent="0.3">
      <c r="A38" s="24"/>
      <c r="B38" s="31"/>
      <c r="C38" s="5"/>
      <c r="D38" s="5"/>
      <c r="E38" s="34"/>
      <c r="F38" s="40"/>
      <c r="G38" s="12"/>
      <c r="H38" s="12"/>
      <c r="I38" s="12"/>
      <c r="J38" s="16"/>
    </row>
    <row r="39" spans="1:10" ht="14.25" customHeight="1" x14ac:dyDescent="0.25">
      <c r="A39" s="41"/>
      <c r="B39" s="42"/>
      <c r="C39" s="43"/>
      <c r="D39" s="43"/>
      <c r="E39" s="50"/>
      <c r="F39" s="43"/>
      <c r="G39" s="43"/>
      <c r="H39" s="43"/>
      <c r="I39" s="50"/>
      <c r="J39" s="42"/>
    </row>
    <row r="40" spans="1:10" ht="27.75" customHeight="1" x14ac:dyDescent="0.3">
      <c r="A40" s="19" t="s">
        <v>100</v>
      </c>
      <c r="B40" s="4"/>
      <c r="C40" s="4"/>
      <c r="D40" s="4"/>
      <c r="E40" s="49"/>
      <c r="F40" s="4"/>
      <c r="G40" s="4"/>
      <c r="H40" s="4"/>
      <c r="I40" s="49"/>
      <c r="J40" s="4"/>
    </row>
    <row r="41" spans="1:10" ht="23.25" customHeight="1" thickBot="1" x14ac:dyDescent="0.35">
      <c r="A41" s="3" t="s">
        <v>50</v>
      </c>
      <c r="B41" s="4"/>
      <c r="C41" s="4"/>
      <c r="D41" s="4"/>
      <c r="E41" s="49"/>
      <c r="F41" s="4"/>
      <c r="G41" s="4"/>
      <c r="H41" s="4"/>
      <c r="I41" s="49"/>
      <c r="J41" s="4"/>
    </row>
    <row r="42" spans="1:10" ht="27.75" customHeight="1" x14ac:dyDescent="0.25">
      <c r="A42" s="23" t="s">
        <v>0</v>
      </c>
      <c r="B42" s="13" t="s">
        <v>1</v>
      </c>
      <c r="C42" s="14" t="s">
        <v>2</v>
      </c>
      <c r="D42" s="14" t="s">
        <v>3</v>
      </c>
      <c r="E42" s="37" t="s">
        <v>23</v>
      </c>
      <c r="F42" s="26" t="s">
        <v>98</v>
      </c>
      <c r="G42" s="51" t="s">
        <v>99</v>
      </c>
      <c r="H42" s="14" t="s">
        <v>22</v>
      </c>
      <c r="I42" s="51"/>
      <c r="J42" s="15" t="s">
        <v>4</v>
      </c>
    </row>
    <row r="43" spans="1:10" ht="27.75" customHeight="1" x14ac:dyDescent="0.25">
      <c r="A43" s="52"/>
      <c r="B43" s="53"/>
      <c r="C43" s="58"/>
      <c r="D43" s="58"/>
      <c r="E43" s="68"/>
      <c r="F43" s="66">
        <v>0.17222222222222225</v>
      </c>
      <c r="G43" s="67">
        <v>0.54027777777777775</v>
      </c>
      <c r="H43" s="58"/>
      <c r="I43" s="57"/>
      <c r="J43" s="59"/>
    </row>
    <row r="44" spans="1:10" x14ac:dyDescent="0.25">
      <c r="A44" s="24">
        <v>1</v>
      </c>
      <c r="B44" s="31">
        <v>64</v>
      </c>
      <c r="C44" s="9" t="s">
        <v>72</v>
      </c>
      <c r="D44" s="9" t="s">
        <v>7</v>
      </c>
      <c r="E44" s="34">
        <v>2001</v>
      </c>
      <c r="F44" s="28">
        <v>2</v>
      </c>
      <c r="G44" s="11">
        <v>2</v>
      </c>
      <c r="H44" s="12">
        <v>2</v>
      </c>
      <c r="I44" s="12"/>
      <c r="J44" s="16">
        <f t="shared" ref="J44:J54" si="2">SUM(F44:I44)</f>
        <v>6</v>
      </c>
    </row>
    <row r="45" spans="1:10" x14ac:dyDescent="0.25">
      <c r="A45" s="24">
        <v>2</v>
      </c>
      <c r="B45" s="31">
        <v>10</v>
      </c>
      <c r="C45" s="17" t="s">
        <v>54</v>
      </c>
      <c r="D45" s="20" t="s">
        <v>55</v>
      </c>
      <c r="E45" s="34">
        <v>2001</v>
      </c>
      <c r="F45" s="28">
        <v>4</v>
      </c>
      <c r="G45" s="12">
        <v>1</v>
      </c>
      <c r="H45" s="11">
        <v>4</v>
      </c>
      <c r="I45" s="11"/>
      <c r="J45" s="16">
        <f t="shared" si="2"/>
        <v>9</v>
      </c>
    </row>
    <row r="46" spans="1:10" x14ac:dyDescent="0.25">
      <c r="A46" s="24">
        <v>3</v>
      </c>
      <c r="B46" s="31">
        <v>55</v>
      </c>
      <c r="C46" s="5" t="s">
        <v>15</v>
      </c>
      <c r="D46" s="5" t="s">
        <v>69</v>
      </c>
      <c r="E46" s="34">
        <v>2000</v>
      </c>
      <c r="F46" s="27">
        <v>5</v>
      </c>
      <c r="G46" s="12">
        <v>4</v>
      </c>
      <c r="H46" s="11">
        <v>1</v>
      </c>
      <c r="I46" s="12"/>
      <c r="J46" s="16">
        <f t="shared" si="2"/>
        <v>10</v>
      </c>
    </row>
    <row r="47" spans="1:10" x14ac:dyDescent="0.25">
      <c r="A47" s="24">
        <v>4</v>
      </c>
      <c r="B47" s="31">
        <v>16</v>
      </c>
      <c r="C47" s="9" t="s">
        <v>57</v>
      </c>
      <c r="D47" s="9" t="s">
        <v>55</v>
      </c>
      <c r="E47" s="34">
        <v>2000</v>
      </c>
      <c r="F47" s="28">
        <v>1</v>
      </c>
      <c r="G47" s="12">
        <v>8</v>
      </c>
      <c r="H47" s="11">
        <v>3</v>
      </c>
      <c r="I47" s="11"/>
      <c r="J47" s="16">
        <f t="shared" si="2"/>
        <v>12</v>
      </c>
    </row>
    <row r="48" spans="1:10" x14ac:dyDescent="0.25">
      <c r="A48" s="24">
        <v>5</v>
      </c>
      <c r="B48" s="31">
        <v>66</v>
      </c>
      <c r="C48" s="9" t="s">
        <v>73</v>
      </c>
      <c r="D48" s="9" t="s">
        <v>7</v>
      </c>
      <c r="E48" s="32">
        <v>2000</v>
      </c>
      <c r="F48" s="28">
        <v>3</v>
      </c>
      <c r="G48" s="11">
        <v>3</v>
      </c>
      <c r="H48" s="11">
        <v>8</v>
      </c>
      <c r="I48" s="12"/>
      <c r="J48" s="16">
        <f t="shared" si="2"/>
        <v>14</v>
      </c>
    </row>
    <row r="49" spans="1:10" x14ac:dyDescent="0.25">
      <c r="A49" s="24">
        <v>6</v>
      </c>
      <c r="B49" s="31">
        <v>82</v>
      </c>
      <c r="C49" s="9" t="s">
        <v>34</v>
      </c>
      <c r="D49" s="9" t="s">
        <v>7</v>
      </c>
      <c r="E49" s="32">
        <v>2001</v>
      </c>
      <c r="F49" s="27">
        <v>7</v>
      </c>
      <c r="G49" s="11">
        <v>6</v>
      </c>
      <c r="H49" s="11">
        <v>5</v>
      </c>
      <c r="I49" s="12"/>
      <c r="J49" s="16">
        <f t="shared" si="2"/>
        <v>18</v>
      </c>
    </row>
    <row r="50" spans="1:10" x14ac:dyDescent="0.25">
      <c r="A50" s="24">
        <v>7</v>
      </c>
      <c r="B50" s="31">
        <v>84</v>
      </c>
      <c r="C50" s="9" t="s">
        <v>20</v>
      </c>
      <c r="D50" s="9" t="s">
        <v>19</v>
      </c>
      <c r="E50" s="32">
        <v>2001</v>
      </c>
      <c r="F50" s="27">
        <v>6</v>
      </c>
      <c r="G50" s="12">
        <v>5</v>
      </c>
      <c r="H50" s="11">
        <v>9</v>
      </c>
      <c r="I50" s="11"/>
      <c r="J50" s="16">
        <f t="shared" si="2"/>
        <v>20</v>
      </c>
    </row>
    <row r="51" spans="1:10" x14ac:dyDescent="0.25">
      <c r="A51" s="24">
        <v>8</v>
      </c>
      <c r="B51" s="31">
        <v>83</v>
      </c>
      <c r="C51" s="9" t="s">
        <v>78</v>
      </c>
      <c r="D51" s="9" t="s">
        <v>19</v>
      </c>
      <c r="E51" s="34">
        <v>2000</v>
      </c>
      <c r="F51" s="27">
        <v>10</v>
      </c>
      <c r="G51" s="12">
        <v>7</v>
      </c>
      <c r="H51" s="11">
        <v>6</v>
      </c>
      <c r="I51" s="11"/>
      <c r="J51" s="16">
        <f t="shared" si="2"/>
        <v>23</v>
      </c>
    </row>
    <row r="52" spans="1:10" x14ac:dyDescent="0.25">
      <c r="A52" s="24">
        <v>9</v>
      </c>
      <c r="B52" s="31">
        <v>48</v>
      </c>
      <c r="C52" s="9" t="s">
        <v>17</v>
      </c>
      <c r="D52" s="9" t="s">
        <v>7</v>
      </c>
      <c r="E52" s="34">
        <v>2001</v>
      </c>
      <c r="F52" s="28">
        <v>9</v>
      </c>
      <c r="G52" s="12">
        <v>10</v>
      </c>
      <c r="H52" s="11">
        <v>7</v>
      </c>
      <c r="I52" s="11"/>
      <c r="J52" s="16">
        <f t="shared" si="2"/>
        <v>26</v>
      </c>
    </row>
    <row r="53" spans="1:10" x14ac:dyDescent="0.25">
      <c r="A53" s="24">
        <v>10</v>
      </c>
      <c r="B53" s="31">
        <v>99</v>
      </c>
      <c r="C53" s="5" t="s">
        <v>42</v>
      </c>
      <c r="D53" s="9" t="s">
        <v>79</v>
      </c>
      <c r="E53" s="32">
        <v>2001</v>
      </c>
      <c r="F53" s="28">
        <v>8</v>
      </c>
      <c r="G53" s="11">
        <v>9</v>
      </c>
      <c r="H53" s="12">
        <v>10</v>
      </c>
      <c r="I53" s="12"/>
      <c r="J53" s="16">
        <f t="shared" si="2"/>
        <v>27</v>
      </c>
    </row>
    <row r="54" spans="1:10" x14ac:dyDescent="0.25">
      <c r="A54" s="24">
        <v>11</v>
      </c>
      <c r="B54" s="31">
        <v>12</v>
      </c>
      <c r="C54" s="9" t="s">
        <v>56</v>
      </c>
      <c r="D54" s="8" t="s">
        <v>55</v>
      </c>
      <c r="E54" s="45">
        <v>2000</v>
      </c>
      <c r="F54" s="27">
        <v>11</v>
      </c>
      <c r="G54" s="11">
        <v>11</v>
      </c>
      <c r="H54" s="11">
        <v>11</v>
      </c>
      <c r="I54" s="11"/>
      <c r="J54" s="16">
        <f t="shared" si="2"/>
        <v>33</v>
      </c>
    </row>
    <row r="55" spans="1:10" ht="15.75" thickBot="1" x14ac:dyDescent="0.3">
      <c r="A55" s="25"/>
      <c r="B55" s="36"/>
      <c r="C55" s="6"/>
      <c r="D55" s="6"/>
      <c r="E55" s="39"/>
      <c r="F55" s="62"/>
      <c r="G55" s="63"/>
      <c r="H55" s="63"/>
      <c r="I55" s="63"/>
      <c r="J55" s="64">
        <f t="shared" ref="J55" si="3">SUM(F55:I55)</f>
        <v>0</v>
      </c>
    </row>
    <row r="57" spans="1:10" ht="19.5" x14ac:dyDescent="0.3">
      <c r="A57" s="19" t="s">
        <v>100</v>
      </c>
      <c r="B57" s="4"/>
      <c r="C57" s="4"/>
      <c r="D57" s="4"/>
      <c r="E57" s="49"/>
      <c r="F57" s="4"/>
      <c r="G57" s="4"/>
      <c r="H57" s="4"/>
      <c r="I57" s="49"/>
      <c r="J57" s="4"/>
    </row>
    <row r="58" spans="1:10" ht="18" thickBot="1" x14ac:dyDescent="0.35">
      <c r="A58" s="3" t="s">
        <v>51</v>
      </c>
      <c r="B58" s="4"/>
      <c r="C58" s="4"/>
      <c r="D58" s="4"/>
      <c r="E58" s="49"/>
      <c r="F58" s="4"/>
      <c r="G58" s="4"/>
      <c r="H58" s="4"/>
      <c r="I58" s="49"/>
      <c r="J58" s="4"/>
    </row>
    <row r="59" spans="1:10" ht="30" x14ac:dyDescent="0.25">
      <c r="A59" s="23" t="s">
        <v>0</v>
      </c>
      <c r="B59" s="13" t="s">
        <v>1</v>
      </c>
      <c r="C59" s="14" t="s">
        <v>2</v>
      </c>
      <c r="D59" s="14" t="s">
        <v>3</v>
      </c>
      <c r="E59" s="37" t="s">
        <v>23</v>
      </c>
      <c r="F59" s="26" t="s">
        <v>98</v>
      </c>
      <c r="G59" s="51" t="s">
        <v>22</v>
      </c>
      <c r="H59" s="14"/>
      <c r="I59" s="51"/>
      <c r="J59" s="15" t="s">
        <v>4</v>
      </c>
    </row>
    <row r="60" spans="1:10" x14ac:dyDescent="0.25">
      <c r="A60" s="52"/>
      <c r="B60" s="53"/>
      <c r="C60" s="58"/>
      <c r="D60" s="58"/>
      <c r="E60" s="68"/>
      <c r="F60" s="66">
        <v>0.20138888888888887</v>
      </c>
      <c r="G60" s="57"/>
      <c r="H60" s="58"/>
      <c r="I60" s="57"/>
      <c r="J60" s="59"/>
    </row>
    <row r="61" spans="1:10" x14ac:dyDescent="0.25">
      <c r="A61" s="24">
        <v>1</v>
      </c>
      <c r="B61" s="31">
        <v>76</v>
      </c>
      <c r="C61" s="9" t="s">
        <v>40</v>
      </c>
      <c r="D61" s="9" t="s">
        <v>85</v>
      </c>
      <c r="E61" s="34">
        <v>1998</v>
      </c>
      <c r="F61" s="27">
        <v>3</v>
      </c>
      <c r="G61" s="12">
        <v>1</v>
      </c>
      <c r="H61" s="11"/>
      <c r="I61" s="11"/>
      <c r="J61" s="16">
        <f t="shared" ref="J61:J70" si="4">SUM(F61:I61)</f>
        <v>4</v>
      </c>
    </row>
    <row r="62" spans="1:10" x14ac:dyDescent="0.25">
      <c r="A62" s="24">
        <v>2</v>
      </c>
      <c r="B62" s="31">
        <v>94</v>
      </c>
      <c r="C62" s="17" t="s">
        <v>82</v>
      </c>
      <c r="D62" s="17" t="s">
        <v>79</v>
      </c>
      <c r="E62" s="34">
        <v>1999</v>
      </c>
      <c r="F62" s="27">
        <v>2</v>
      </c>
      <c r="G62" s="11">
        <v>2</v>
      </c>
      <c r="H62" s="11"/>
      <c r="I62" s="11"/>
      <c r="J62" s="16">
        <f t="shared" si="4"/>
        <v>4</v>
      </c>
    </row>
    <row r="63" spans="1:10" x14ac:dyDescent="0.25">
      <c r="A63" s="24">
        <v>3</v>
      </c>
      <c r="B63" s="31">
        <v>80</v>
      </c>
      <c r="C63" s="5" t="s">
        <v>25</v>
      </c>
      <c r="D63" s="5" t="s">
        <v>7</v>
      </c>
      <c r="E63" s="32">
        <v>1999</v>
      </c>
      <c r="F63" s="28">
        <v>1</v>
      </c>
      <c r="G63" s="12">
        <v>4</v>
      </c>
      <c r="H63" s="11"/>
      <c r="I63" s="12"/>
      <c r="J63" s="16">
        <f t="shared" si="4"/>
        <v>5</v>
      </c>
    </row>
    <row r="64" spans="1:10" x14ac:dyDescent="0.25">
      <c r="A64" s="24">
        <v>4</v>
      </c>
      <c r="B64" s="31">
        <v>96</v>
      </c>
      <c r="C64" s="9" t="s">
        <v>30</v>
      </c>
      <c r="D64" s="9" t="s">
        <v>79</v>
      </c>
      <c r="E64" s="32">
        <v>1998</v>
      </c>
      <c r="F64" s="27">
        <v>4</v>
      </c>
      <c r="G64" s="12">
        <v>3</v>
      </c>
      <c r="H64" s="11"/>
      <c r="I64" s="11"/>
      <c r="J64" s="16">
        <f t="shared" si="4"/>
        <v>7</v>
      </c>
    </row>
    <row r="65" spans="1:10" x14ac:dyDescent="0.25">
      <c r="A65" s="24">
        <v>5</v>
      </c>
      <c r="B65" s="31">
        <v>81</v>
      </c>
      <c r="C65" s="5" t="s">
        <v>71</v>
      </c>
      <c r="D65" s="5" t="s">
        <v>7</v>
      </c>
      <c r="E65" s="34">
        <v>1999</v>
      </c>
      <c r="F65" s="28">
        <v>6</v>
      </c>
      <c r="G65" s="11">
        <v>5</v>
      </c>
      <c r="H65" s="12"/>
      <c r="I65" s="12"/>
      <c r="J65" s="16">
        <f t="shared" si="4"/>
        <v>11</v>
      </c>
    </row>
    <row r="66" spans="1:10" x14ac:dyDescent="0.25">
      <c r="A66" s="24">
        <v>6</v>
      </c>
      <c r="B66" s="31">
        <v>79</v>
      </c>
      <c r="C66" s="9" t="s">
        <v>29</v>
      </c>
      <c r="D66" s="9" t="s">
        <v>7</v>
      </c>
      <c r="E66" s="34">
        <v>1999</v>
      </c>
      <c r="F66" s="27">
        <v>5</v>
      </c>
      <c r="G66" s="12">
        <v>7</v>
      </c>
      <c r="H66" s="11"/>
      <c r="I66" s="12"/>
      <c r="J66" s="16">
        <f t="shared" si="4"/>
        <v>12</v>
      </c>
    </row>
    <row r="67" spans="1:10" x14ac:dyDescent="0.25">
      <c r="A67" s="24">
        <v>7</v>
      </c>
      <c r="B67" s="31">
        <v>77</v>
      </c>
      <c r="C67" s="9" t="s">
        <v>44</v>
      </c>
      <c r="D67" s="9" t="s">
        <v>7</v>
      </c>
      <c r="E67" s="34">
        <v>1998</v>
      </c>
      <c r="F67" s="28">
        <v>8</v>
      </c>
      <c r="G67" s="11">
        <v>6</v>
      </c>
      <c r="H67" s="11"/>
      <c r="I67" s="11"/>
      <c r="J67" s="16">
        <f t="shared" si="4"/>
        <v>14</v>
      </c>
    </row>
    <row r="68" spans="1:10" x14ac:dyDescent="0.25">
      <c r="A68" s="24">
        <v>8</v>
      </c>
      <c r="B68" s="31">
        <v>27</v>
      </c>
      <c r="C68" s="9" t="s">
        <v>58</v>
      </c>
      <c r="D68" s="5" t="s">
        <v>55</v>
      </c>
      <c r="E68" s="34">
        <v>1999</v>
      </c>
      <c r="F68" s="28">
        <v>7</v>
      </c>
      <c r="G68" s="11">
        <v>8</v>
      </c>
      <c r="H68" s="11"/>
      <c r="I68" s="11"/>
      <c r="J68" s="16">
        <f t="shared" si="4"/>
        <v>15</v>
      </c>
    </row>
    <row r="69" spans="1:10" x14ac:dyDescent="0.25">
      <c r="A69" s="24">
        <v>9</v>
      </c>
      <c r="B69" s="31">
        <v>93</v>
      </c>
      <c r="C69" s="5" t="s">
        <v>41</v>
      </c>
      <c r="D69" s="5" t="s">
        <v>79</v>
      </c>
      <c r="E69" s="34">
        <v>1998</v>
      </c>
      <c r="F69" s="27">
        <v>9</v>
      </c>
      <c r="G69" s="12">
        <v>9</v>
      </c>
      <c r="H69" s="11"/>
      <c r="I69" s="12"/>
      <c r="J69" s="16">
        <f t="shared" si="4"/>
        <v>18</v>
      </c>
    </row>
    <row r="70" spans="1:10" x14ac:dyDescent="0.25">
      <c r="A70" s="24">
        <v>10</v>
      </c>
      <c r="B70" s="31">
        <v>78</v>
      </c>
      <c r="C70" s="5" t="s">
        <v>45</v>
      </c>
      <c r="D70" s="5" t="s">
        <v>7</v>
      </c>
      <c r="E70" s="32">
        <v>1999</v>
      </c>
      <c r="F70" s="28">
        <v>10</v>
      </c>
      <c r="G70" s="12">
        <v>10</v>
      </c>
      <c r="H70" s="11"/>
      <c r="I70" s="11"/>
      <c r="J70" s="16">
        <f t="shared" si="4"/>
        <v>20</v>
      </c>
    </row>
    <row r="71" spans="1:10" ht="13.5" customHeight="1" thickBot="1" x14ac:dyDescent="0.3">
      <c r="A71" s="25"/>
      <c r="B71" s="36"/>
      <c r="C71" s="6"/>
      <c r="D71" s="10"/>
      <c r="E71" s="65"/>
      <c r="F71" s="38"/>
      <c r="G71" s="63"/>
      <c r="H71" s="22"/>
      <c r="I71" s="22"/>
      <c r="J71" s="64">
        <f t="shared" ref="J71" si="5">SUM(F71:I71)</f>
        <v>0</v>
      </c>
    </row>
  </sheetData>
  <sortState ref="B98:J107">
    <sortCondition ref="J97"/>
  </sortState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3" sqref="A3"/>
    </sheetView>
  </sheetViews>
  <sheetFormatPr defaultRowHeight="15" x14ac:dyDescent="0.25"/>
  <cols>
    <col min="1" max="1" width="13.140625" style="2" customWidth="1"/>
    <col min="2" max="2" width="4.7109375" style="2" customWidth="1"/>
    <col min="3" max="3" width="22.28515625" style="2" customWidth="1"/>
    <col min="4" max="4" width="20.85546875" style="2" customWidth="1"/>
    <col min="5" max="5" width="11.85546875" style="48" customWidth="1"/>
    <col min="6" max="8" width="11.85546875" style="2" customWidth="1"/>
    <col min="9" max="9" width="11.85546875" style="48" customWidth="1"/>
    <col min="10" max="10" width="10.5703125" style="2" customWidth="1"/>
  </cols>
  <sheetData>
    <row r="1" spans="1:10" ht="19.5" x14ac:dyDescent="0.3">
      <c r="A1" s="1"/>
    </row>
    <row r="2" spans="1:10" ht="19.5" x14ac:dyDescent="0.3">
      <c r="A2" s="19" t="s">
        <v>105</v>
      </c>
      <c r="B2" s="4"/>
      <c r="C2" s="4"/>
      <c r="D2" s="4"/>
      <c r="E2" s="49"/>
      <c r="F2" s="4"/>
      <c r="G2" s="4"/>
      <c r="H2" s="4"/>
      <c r="I2" s="49"/>
      <c r="J2" s="4"/>
    </row>
    <row r="3" spans="1:10" ht="18" thickBot="1" x14ac:dyDescent="0.35">
      <c r="A3" s="3" t="s">
        <v>52</v>
      </c>
      <c r="B3" s="4"/>
      <c r="C3" s="4"/>
      <c r="D3" s="4"/>
      <c r="E3" s="49"/>
      <c r="F3" s="4"/>
      <c r="G3" s="4"/>
      <c r="H3" s="4"/>
      <c r="I3" s="49"/>
      <c r="J3" s="4"/>
    </row>
    <row r="4" spans="1:10" ht="30" x14ac:dyDescent="0.25">
      <c r="A4" s="23" t="s">
        <v>0</v>
      </c>
      <c r="B4" s="13" t="s">
        <v>1</v>
      </c>
      <c r="C4" s="14" t="s">
        <v>2</v>
      </c>
      <c r="D4" s="14" t="s">
        <v>3</v>
      </c>
      <c r="E4" s="37" t="s">
        <v>23</v>
      </c>
      <c r="F4" s="14" t="s">
        <v>22</v>
      </c>
      <c r="G4" s="51" t="s">
        <v>104</v>
      </c>
      <c r="H4" s="14"/>
      <c r="I4" s="51"/>
      <c r="J4" s="15" t="s">
        <v>4</v>
      </c>
    </row>
    <row r="5" spans="1:10" x14ac:dyDescent="0.25">
      <c r="A5" s="52"/>
      <c r="B5" s="53"/>
      <c r="C5" s="54"/>
      <c r="D5" s="54"/>
      <c r="E5" s="55"/>
      <c r="F5" s="56"/>
      <c r="G5" s="69">
        <v>1.7388888888888889</v>
      </c>
      <c r="H5" s="58"/>
      <c r="I5" s="57"/>
      <c r="J5" s="59"/>
    </row>
    <row r="6" spans="1:10" x14ac:dyDescent="0.25">
      <c r="A6" s="24">
        <v>1</v>
      </c>
      <c r="B6" s="31">
        <v>47</v>
      </c>
      <c r="C6" s="17" t="s">
        <v>90</v>
      </c>
      <c r="D6" s="17" t="s">
        <v>7</v>
      </c>
      <c r="E6" s="35">
        <v>1977</v>
      </c>
      <c r="F6" s="28">
        <v>4</v>
      </c>
      <c r="G6" s="12">
        <v>2</v>
      </c>
      <c r="H6" s="12"/>
      <c r="I6" s="12"/>
      <c r="J6" s="16">
        <f t="shared" ref="J6:J17" si="0">SUM(F6:I6)</f>
        <v>6</v>
      </c>
    </row>
    <row r="7" spans="1:10" x14ac:dyDescent="0.25">
      <c r="A7" s="24">
        <v>2</v>
      </c>
      <c r="B7" s="31">
        <v>37</v>
      </c>
      <c r="C7" s="9" t="s">
        <v>87</v>
      </c>
      <c r="D7" s="9" t="s">
        <v>7</v>
      </c>
      <c r="E7" s="34">
        <v>1995</v>
      </c>
      <c r="F7" s="27">
        <v>3</v>
      </c>
      <c r="G7" s="12">
        <v>4</v>
      </c>
      <c r="H7" s="12"/>
      <c r="I7" s="11"/>
      <c r="J7" s="16">
        <f t="shared" si="0"/>
        <v>7</v>
      </c>
    </row>
    <row r="8" spans="1:10" x14ac:dyDescent="0.25">
      <c r="A8" s="24">
        <v>3</v>
      </c>
      <c r="B8" s="31">
        <v>4</v>
      </c>
      <c r="C8" s="17" t="s">
        <v>94</v>
      </c>
      <c r="D8" s="17" t="s">
        <v>95</v>
      </c>
      <c r="E8" s="35">
        <v>1986</v>
      </c>
      <c r="F8" s="28">
        <v>1</v>
      </c>
      <c r="G8" s="12">
        <v>6</v>
      </c>
      <c r="H8" s="12"/>
      <c r="I8" s="11"/>
      <c r="J8" s="16">
        <f t="shared" si="0"/>
        <v>7</v>
      </c>
    </row>
    <row r="9" spans="1:10" x14ac:dyDescent="0.25">
      <c r="A9" s="24">
        <v>4</v>
      </c>
      <c r="B9" s="31">
        <v>41</v>
      </c>
      <c r="C9" s="17" t="s">
        <v>88</v>
      </c>
      <c r="D9" s="17" t="s">
        <v>7</v>
      </c>
      <c r="E9" s="35">
        <v>1993</v>
      </c>
      <c r="F9" s="27">
        <v>7</v>
      </c>
      <c r="G9" s="12">
        <v>1</v>
      </c>
      <c r="H9" s="12"/>
      <c r="I9" s="12"/>
      <c r="J9" s="16">
        <f t="shared" si="0"/>
        <v>8</v>
      </c>
    </row>
    <row r="10" spans="1:10" x14ac:dyDescent="0.25">
      <c r="A10" s="24">
        <v>5</v>
      </c>
      <c r="B10" s="31">
        <v>43</v>
      </c>
      <c r="C10" s="9" t="s">
        <v>89</v>
      </c>
      <c r="D10" s="9" t="s">
        <v>7</v>
      </c>
      <c r="E10" s="34">
        <v>1991</v>
      </c>
      <c r="F10" s="28">
        <v>5</v>
      </c>
      <c r="G10" s="12">
        <v>3</v>
      </c>
      <c r="H10" s="12"/>
      <c r="I10" s="11"/>
      <c r="J10" s="16">
        <f t="shared" si="0"/>
        <v>8</v>
      </c>
    </row>
    <row r="11" spans="1:10" x14ac:dyDescent="0.25">
      <c r="A11" s="24">
        <v>6</v>
      </c>
      <c r="B11" s="31">
        <v>50</v>
      </c>
      <c r="C11" s="17" t="s">
        <v>92</v>
      </c>
      <c r="D11" s="17" t="s">
        <v>93</v>
      </c>
      <c r="E11" s="35">
        <v>1987</v>
      </c>
      <c r="F11" s="28">
        <v>2</v>
      </c>
      <c r="G11" s="12">
        <v>7</v>
      </c>
      <c r="H11" s="11"/>
      <c r="I11" s="12"/>
      <c r="J11" s="16">
        <f t="shared" si="0"/>
        <v>9</v>
      </c>
    </row>
    <row r="12" spans="1:10" x14ac:dyDescent="0.25">
      <c r="A12" s="24">
        <v>7</v>
      </c>
      <c r="B12" s="31">
        <v>7</v>
      </c>
      <c r="C12" s="9" t="s">
        <v>86</v>
      </c>
      <c r="D12" s="9" t="s">
        <v>7</v>
      </c>
      <c r="E12" s="32">
        <v>1996</v>
      </c>
      <c r="F12" s="28">
        <v>9</v>
      </c>
      <c r="G12" s="12">
        <v>5</v>
      </c>
      <c r="H12" s="12"/>
      <c r="I12" s="12"/>
      <c r="J12" s="16">
        <f t="shared" si="0"/>
        <v>14</v>
      </c>
    </row>
    <row r="13" spans="1:10" x14ac:dyDescent="0.25">
      <c r="A13" s="24">
        <v>8</v>
      </c>
      <c r="B13" s="31">
        <v>49</v>
      </c>
      <c r="C13" s="5" t="s">
        <v>76</v>
      </c>
      <c r="D13" s="5" t="s">
        <v>95</v>
      </c>
      <c r="E13" s="32">
        <v>1963</v>
      </c>
      <c r="F13" s="28">
        <v>8</v>
      </c>
      <c r="G13" s="12">
        <v>9</v>
      </c>
      <c r="H13" s="11"/>
      <c r="I13" s="12"/>
      <c r="J13" s="16">
        <f t="shared" si="0"/>
        <v>17</v>
      </c>
    </row>
    <row r="14" spans="1:10" x14ac:dyDescent="0.25">
      <c r="A14" s="24">
        <v>9</v>
      </c>
      <c r="B14" s="31">
        <v>57</v>
      </c>
      <c r="C14" s="9" t="s">
        <v>91</v>
      </c>
      <c r="D14" s="5" t="s">
        <v>7</v>
      </c>
      <c r="E14" s="34">
        <v>1991</v>
      </c>
      <c r="F14" s="28">
        <v>12</v>
      </c>
      <c r="G14" s="12">
        <v>8</v>
      </c>
      <c r="H14" s="11"/>
      <c r="I14" s="12"/>
      <c r="J14" s="16">
        <f t="shared" si="0"/>
        <v>20</v>
      </c>
    </row>
    <row r="15" spans="1:10" x14ac:dyDescent="0.25">
      <c r="A15" s="24">
        <v>10</v>
      </c>
      <c r="B15" s="31">
        <v>72</v>
      </c>
      <c r="C15" s="9" t="s">
        <v>96</v>
      </c>
      <c r="D15" s="9" t="s">
        <v>70</v>
      </c>
      <c r="E15" s="34">
        <v>1993</v>
      </c>
      <c r="F15" s="27">
        <v>6</v>
      </c>
      <c r="G15" s="11">
        <v>20</v>
      </c>
      <c r="H15" s="12"/>
      <c r="I15" s="12"/>
      <c r="J15" s="16">
        <f t="shared" si="0"/>
        <v>26</v>
      </c>
    </row>
    <row r="16" spans="1:10" x14ac:dyDescent="0.25">
      <c r="A16" s="24">
        <v>11</v>
      </c>
      <c r="B16" s="33">
        <v>12</v>
      </c>
      <c r="C16" s="5" t="s">
        <v>39</v>
      </c>
      <c r="D16" s="5" t="s">
        <v>70</v>
      </c>
      <c r="E16" s="34">
        <v>1998</v>
      </c>
      <c r="F16" s="29">
        <v>10</v>
      </c>
      <c r="G16" s="11">
        <v>20</v>
      </c>
      <c r="H16" s="11"/>
      <c r="I16" s="11"/>
      <c r="J16" s="16">
        <f t="shared" si="0"/>
        <v>30</v>
      </c>
    </row>
    <row r="17" spans="1:10" x14ac:dyDescent="0.25">
      <c r="A17" s="24">
        <v>12</v>
      </c>
      <c r="B17" s="31">
        <v>55</v>
      </c>
      <c r="C17" s="5" t="s">
        <v>77</v>
      </c>
      <c r="D17" s="5" t="s">
        <v>97</v>
      </c>
      <c r="E17" s="32">
        <v>1996</v>
      </c>
      <c r="F17" s="28">
        <v>11</v>
      </c>
      <c r="G17" s="12">
        <v>20</v>
      </c>
      <c r="H17" s="21"/>
      <c r="I17" s="21"/>
      <c r="J17" s="16">
        <f t="shared" si="0"/>
        <v>31</v>
      </c>
    </row>
    <row r="18" spans="1:10" ht="15.75" thickBot="1" x14ac:dyDescent="0.3">
      <c r="A18" s="25"/>
      <c r="B18" s="36"/>
      <c r="C18" s="6"/>
      <c r="D18" s="6"/>
      <c r="E18" s="39"/>
      <c r="F18" s="38"/>
      <c r="G18" s="22"/>
      <c r="H18" s="22"/>
      <c r="I18" s="22"/>
      <c r="J18" s="16">
        <f t="shared" ref="J18" si="1">SUM(F18:I18)</f>
        <v>0</v>
      </c>
    </row>
    <row r="19" spans="1:10" x14ac:dyDescent="0.25">
      <c r="A19" s="7"/>
      <c r="B19" s="8"/>
      <c r="C19" s="8"/>
      <c r="D19" s="8"/>
      <c r="E19" s="7"/>
      <c r="F19" s="8"/>
      <c r="G19" s="8"/>
      <c r="H19" s="8"/>
      <c r="I19" s="7"/>
      <c r="J19" s="8"/>
    </row>
    <row r="20" spans="1:10" ht="19.5" x14ac:dyDescent="0.3">
      <c r="A20" s="1"/>
    </row>
    <row r="21" spans="1:10" ht="19.5" x14ac:dyDescent="0.3">
      <c r="A21" s="19" t="s">
        <v>100</v>
      </c>
      <c r="B21" s="4"/>
      <c r="C21" s="4"/>
      <c r="D21" s="4"/>
      <c r="E21" s="49"/>
      <c r="F21" s="4"/>
      <c r="G21" s="4"/>
      <c r="H21" s="4"/>
      <c r="I21" s="49"/>
      <c r="J21" s="4"/>
    </row>
    <row r="22" spans="1:10" ht="18" thickBot="1" x14ac:dyDescent="0.35">
      <c r="A22" s="3" t="s">
        <v>53</v>
      </c>
      <c r="B22" s="4"/>
      <c r="C22" s="4"/>
      <c r="D22" s="4"/>
      <c r="E22" s="49"/>
      <c r="F22" s="4"/>
      <c r="G22" s="4"/>
      <c r="H22" s="4"/>
      <c r="I22" s="49"/>
      <c r="J22" s="4"/>
    </row>
    <row r="23" spans="1:10" ht="30" x14ac:dyDescent="0.25">
      <c r="A23" s="23" t="s">
        <v>0</v>
      </c>
      <c r="B23" s="13" t="s">
        <v>1</v>
      </c>
      <c r="C23" s="14" t="s">
        <v>2</v>
      </c>
      <c r="D23" s="14" t="s">
        <v>3</v>
      </c>
      <c r="E23" s="37" t="s">
        <v>23</v>
      </c>
      <c r="F23" s="26" t="s">
        <v>98</v>
      </c>
      <c r="G23" s="51" t="s">
        <v>99</v>
      </c>
      <c r="H23" s="14" t="s">
        <v>22</v>
      </c>
      <c r="I23" s="51"/>
      <c r="J23" s="15" t="s">
        <v>4</v>
      </c>
    </row>
    <row r="24" spans="1:10" x14ac:dyDescent="0.25">
      <c r="A24" s="52"/>
      <c r="B24" s="53"/>
      <c r="C24" s="58"/>
      <c r="D24" s="58"/>
      <c r="E24" s="68"/>
      <c r="F24" s="66">
        <v>0.21944444444444444</v>
      </c>
      <c r="G24" s="67">
        <v>0.55902777777777779</v>
      </c>
      <c r="H24" s="58"/>
      <c r="I24" s="57"/>
      <c r="J24" s="59"/>
    </row>
    <row r="25" spans="1:10" x14ac:dyDescent="0.25">
      <c r="A25" s="24"/>
      <c r="B25" s="31">
        <v>26</v>
      </c>
      <c r="C25" s="5" t="s">
        <v>61</v>
      </c>
      <c r="D25" s="5" t="s">
        <v>55</v>
      </c>
      <c r="E25" s="32">
        <v>1999</v>
      </c>
      <c r="F25" s="40">
        <v>3</v>
      </c>
      <c r="G25" s="12">
        <v>1</v>
      </c>
      <c r="H25" s="12">
        <v>1</v>
      </c>
      <c r="I25" s="12"/>
      <c r="J25" s="16">
        <f t="shared" ref="J25:J32" si="2">SUM(F25:I25)</f>
        <v>5</v>
      </c>
    </row>
    <row r="26" spans="1:10" x14ac:dyDescent="0.25">
      <c r="A26" s="24"/>
      <c r="B26" s="31">
        <v>75</v>
      </c>
      <c r="C26" s="5" t="s">
        <v>43</v>
      </c>
      <c r="D26" s="5" t="s">
        <v>7</v>
      </c>
      <c r="E26" s="34">
        <v>1996</v>
      </c>
      <c r="F26" s="40">
        <v>1</v>
      </c>
      <c r="G26" s="12">
        <v>3</v>
      </c>
      <c r="H26" s="12">
        <v>4</v>
      </c>
      <c r="I26" s="12"/>
      <c r="J26" s="16">
        <f t="shared" si="2"/>
        <v>8</v>
      </c>
    </row>
    <row r="27" spans="1:10" x14ac:dyDescent="0.25">
      <c r="A27" s="24"/>
      <c r="B27" s="31">
        <v>20</v>
      </c>
      <c r="C27" s="5" t="s">
        <v>59</v>
      </c>
      <c r="D27" s="5" t="s">
        <v>55</v>
      </c>
      <c r="E27" s="32">
        <v>1999</v>
      </c>
      <c r="F27" s="40">
        <v>2</v>
      </c>
      <c r="G27" s="12">
        <v>2</v>
      </c>
      <c r="H27" s="12">
        <v>5</v>
      </c>
      <c r="I27" s="12"/>
      <c r="J27" s="16">
        <f t="shared" si="2"/>
        <v>9</v>
      </c>
    </row>
    <row r="28" spans="1:10" x14ac:dyDescent="0.25">
      <c r="A28" s="24"/>
      <c r="B28" s="31">
        <v>66</v>
      </c>
      <c r="C28" s="9" t="s">
        <v>74</v>
      </c>
      <c r="D28" s="5" t="s">
        <v>7</v>
      </c>
      <c r="E28" s="34">
        <v>1999</v>
      </c>
      <c r="F28" s="40">
        <v>4</v>
      </c>
      <c r="G28" s="12">
        <v>4</v>
      </c>
      <c r="H28" s="12">
        <v>2</v>
      </c>
      <c r="I28" s="12"/>
      <c r="J28" s="16">
        <f t="shared" si="2"/>
        <v>10</v>
      </c>
    </row>
    <row r="29" spans="1:10" x14ac:dyDescent="0.25">
      <c r="A29" s="24"/>
      <c r="B29" s="31">
        <v>67</v>
      </c>
      <c r="C29" s="17" t="s">
        <v>75</v>
      </c>
      <c r="D29" s="17" t="s">
        <v>7</v>
      </c>
      <c r="E29" s="35">
        <v>1997</v>
      </c>
      <c r="F29" s="40">
        <v>6</v>
      </c>
      <c r="G29" s="12">
        <v>5</v>
      </c>
      <c r="H29" s="12">
        <v>3</v>
      </c>
      <c r="I29" s="12"/>
      <c r="J29" s="16">
        <f t="shared" si="2"/>
        <v>14</v>
      </c>
    </row>
    <row r="30" spans="1:10" x14ac:dyDescent="0.25">
      <c r="A30" s="24"/>
      <c r="B30" s="31">
        <v>25</v>
      </c>
      <c r="C30" s="9" t="s">
        <v>60</v>
      </c>
      <c r="D30" s="9" t="s">
        <v>55</v>
      </c>
      <c r="E30" s="34">
        <v>1999</v>
      </c>
      <c r="F30" s="40">
        <v>5</v>
      </c>
      <c r="G30" s="12">
        <v>7</v>
      </c>
      <c r="H30" s="12">
        <v>7</v>
      </c>
      <c r="I30" s="12"/>
      <c r="J30" s="16">
        <f t="shared" si="2"/>
        <v>19</v>
      </c>
    </row>
    <row r="31" spans="1:10" x14ac:dyDescent="0.25">
      <c r="A31" s="24"/>
      <c r="B31" s="31">
        <v>101</v>
      </c>
      <c r="C31" s="5" t="s">
        <v>83</v>
      </c>
      <c r="D31" s="5" t="s">
        <v>84</v>
      </c>
      <c r="E31" s="34">
        <v>1999</v>
      </c>
      <c r="F31" s="40">
        <v>8</v>
      </c>
      <c r="G31" s="12">
        <v>6</v>
      </c>
      <c r="H31" s="12">
        <v>6</v>
      </c>
      <c r="I31" s="12"/>
      <c r="J31" s="16">
        <f t="shared" si="2"/>
        <v>20</v>
      </c>
    </row>
    <row r="32" spans="1:10" x14ac:dyDescent="0.25">
      <c r="A32" s="24"/>
      <c r="B32" s="31">
        <v>100</v>
      </c>
      <c r="C32" s="5" t="s">
        <v>47</v>
      </c>
      <c r="D32" s="5" t="s">
        <v>79</v>
      </c>
      <c r="E32" s="34">
        <v>1998</v>
      </c>
      <c r="F32" s="40">
        <v>7</v>
      </c>
      <c r="G32" s="12">
        <v>8</v>
      </c>
      <c r="H32" s="12">
        <v>8</v>
      </c>
      <c r="I32" s="12"/>
      <c r="J32" s="16">
        <f t="shared" si="2"/>
        <v>23</v>
      </c>
    </row>
    <row r="33" spans="1:10" ht="15.75" thickBot="1" x14ac:dyDescent="0.3">
      <c r="A33" s="7"/>
      <c r="B33" s="8"/>
      <c r="C33" s="8"/>
      <c r="D33" s="44"/>
      <c r="E33" s="45"/>
      <c r="F33" s="46"/>
      <c r="G33" s="45"/>
      <c r="H33" s="45"/>
      <c r="I33" s="45"/>
      <c r="J33" s="47"/>
    </row>
    <row r="34" spans="1:10" x14ac:dyDescent="0.25">
      <c r="A34" s="41"/>
      <c r="B34" s="42"/>
      <c r="C34" s="43"/>
      <c r="D34" s="43"/>
      <c r="E34" s="50"/>
      <c r="F34" s="43"/>
      <c r="G34" s="43"/>
      <c r="H34" s="43"/>
      <c r="I34" s="50"/>
      <c r="J34" s="42"/>
    </row>
    <row r="35" spans="1:10" ht="19.5" x14ac:dyDescent="0.3">
      <c r="A35" s="1"/>
    </row>
  </sheetData>
  <sortState ref="B7:G8">
    <sortCondition ref="G7"/>
  </sortState>
  <pageMargins left="0.70866141732283472" right="0.70866141732283472" top="0.39370078740157483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Mládež</vt:lpstr>
      <vt:lpstr>Elite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Bobusik</dc:creator>
  <cp:lastModifiedBy>Jarka Krakovičová</cp:lastModifiedBy>
  <cp:lastPrinted>2016-03-30T21:30:14Z</cp:lastPrinted>
  <dcterms:created xsi:type="dcterms:W3CDTF">2015-11-11T18:38:55Z</dcterms:created>
  <dcterms:modified xsi:type="dcterms:W3CDTF">2016-03-30T21:30:23Z</dcterms:modified>
</cp:coreProperties>
</file>